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8145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16.09" sheetId="12" r:id="rId9"/>
    <sheet name="лист8" sheetId="9" r:id="rId10"/>
    <sheet name="Лист9" sheetId="10" r:id="rId11"/>
    <sheet name="Лист10" sheetId="1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F9" i="2" l="1"/>
  <c r="G9" i="2"/>
  <c r="H9" i="2"/>
  <c r="I9" i="2"/>
  <c r="J9" i="2"/>
  <c r="J8" i="8" l="1"/>
  <c r="I8" i="8"/>
  <c r="H8" i="8"/>
  <c r="G8" i="8"/>
  <c r="F8" i="8"/>
  <c r="J8" i="10" l="1"/>
  <c r="I8" i="10"/>
  <c r="H8" i="10"/>
  <c r="G8" i="10"/>
  <c r="F8" i="10"/>
  <c r="E8" i="10"/>
  <c r="F10" i="11" l="1"/>
  <c r="G10" i="11"/>
  <c r="H10" i="11"/>
  <c r="I10" i="11"/>
  <c r="J10" i="11"/>
  <c r="F9" i="9"/>
  <c r="G9" i="9"/>
  <c r="H9" i="9"/>
  <c r="I9" i="9"/>
  <c r="J9" i="9"/>
  <c r="G9" i="7"/>
  <c r="H9" i="7"/>
  <c r="I9" i="7"/>
  <c r="J9" i="7"/>
  <c r="F9" i="7"/>
  <c r="G10" i="6"/>
  <c r="H10" i="6"/>
  <c r="I10" i="6"/>
  <c r="J10" i="6"/>
  <c r="F10" i="6"/>
  <c r="G9" i="5"/>
  <c r="H9" i="5"/>
  <c r="I9" i="5"/>
  <c r="J9" i="5"/>
  <c r="F9" i="5"/>
  <c r="J10" i="12" l="1"/>
  <c r="I10" i="12"/>
  <c r="H10" i="12"/>
  <c r="G10" i="12"/>
  <c r="F10" i="12"/>
</calcChain>
</file>

<file path=xl/sharedStrings.xml><?xml version="1.0" encoding="utf-8"?>
<sst xmlns="http://schemas.openxmlformats.org/spreadsheetml/2006/main" count="301" uniqueCount="72">
  <si>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</si>
  <si>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</si>
  <si>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</si>
  <si>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</si>
  <si>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</si>
  <si>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</si>
  <si>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</si>
  <si>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</si>
  <si>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</si>
  <si>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</si>
  <si>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</si>
  <si>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</si>
  <si>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</si>
  <si>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</si>
  <si>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</si>
  <si>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</si>
  <si>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</si>
  <si>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</si>
  <si>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</si>
  <si>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</si>
  <si>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</si>
  <si>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</si>
  <si>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</si>
  <si>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</si>
  <si>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</si>
  <si>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</si>
  <si>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</si>
  <si>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компот из свежих яблок +в. "С"</t>
  </si>
  <si>
    <t>х/завод</t>
  </si>
  <si>
    <t>хлеб пшеничный (батон )</t>
  </si>
  <si>
    <t>189/265</t>
  </si>
  <si>
    <t>котлета мясная с соусом</t>
  </si>
  <si>
    <t>100/50</t>
  </si>
  <si>
    <t>итого</t>
  </si>
  <si>
    <r>
      <t>БОУ "Тарногская средняя школа</t>
    </r>
    <r>
      <rPr>
        <b/>
        <sz val="11"/>
        <color theme="1"/>
        <rFont val="Calibri"/>
        <family val="2"/>
        <charset val="204"/>
        <scheme val="minor"/>
      </rPr>
      <t>"</t>
    </r>
  </si>
  <si>
    <t>биточки рыбные с маслом</t>
  </si>
  <si>
    <t>100/5</t>
  </si>
  <si>
    <t xml:space="preserve">картофельное пюре </t>
  </si>
  <si>
    <t>*</t>
  </si>
  <si>
    <t>10-30</t>
  </si>
  <si>
    <t>компот из смеси сухофруктов + в. "С"</t>
  </si>
  <si>
    <t>хлеб ржаной</t>
  </si>
  <si>
    <t>овощная добавка (свеж. огур.)</t>
  </si>
  <si>
    <t>фрукт (яблоко)</t>
  </si>
  <si>
    <t>15,09,2021</t>
  </si>
  <si>
    <t>209/265</t>
  </si>
  <si>
    <t xml:space="preserve">макар. изделия отварные </t>
  </si>
  <si>
    <t>30</t>
  </si>
  <si>
    <t>чай с сахаром+ витамин "С"</t>
  </si>
  <si>
    <t>биточки из мяса куры с соусом</t>
  </si>
  <si>
    <t xml:space="preserve">макаронные изделия отварные </t>
  </si>
  <si>
    <t>шницели мясные с соусом</t>
  </si>
  <si>
    <t xml:space="preserve">чай с сахаром </t>
  </si>
  <si>
    <t xml:space="preserve">рис отварной </t>
  </si>
  <si>
    <t>чай с сахаром</t>
  </si>
  <si>
    <t>хлеб пшеничный (батон)</t>
  </si>
  <si>
    <t>хлеб пшеничный(батон)</t>
  </si>
  <si>
    <t>каша гречневая рассыпчатая</t>
  </si>
  <si>
    <t>напиток из шиповника</t>
  </si>
  <si>
    <t>200</t>
  </si>
  <si>
    <t>напиток</t>
  </si>
  <si>
    <t>котлеты из мяса куры с соусом</t>
  </si>
  <si>
    <t xml:space="preserve">компот из свежих яблок </t>
  </si>
  <si>
    <t>хлеб белый</t>
  </si>
  <si>
    <t>чай с сахаром+в.С</t>
  </si>
  <si>
    <t>птица отварная с маслом</t>
  </si>
  <si>
    <t>рагу из птицы</t>
  </si>
  <si>
    <t>чай с сахаром+ в. "С"</t>
  </si>
  <si>
    <t>плов из отварной говядины</t>
  </si>
  <si>
    <t>компот из смеси сухофруктов+в.С</t>
  </si>
  <si>
    <t xml:space="preserve">жаркое по- домашнему </t>
  </si>
  <si>
    <t>27.02.2023г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</si>
</sst>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/>
    <xf numFmtId="0" fontId="0" fillId="3" borderId="10" xfId="0" applyFill="1" applyBorder="1"/>
    <xf numFmtId="164" fontId="0" fillId="3" borderId="18" xfId="0" applyNumberFormat="1" applyFill="1" applyBorder="1" applyProtection="1">
      <protection locked="0"/>
    </xf>
    <xf numFmtId="2" fontId="2" fillId="0" borderId="1" xfId="0" applyNumberFormat="1" applyFont="1" applyBorder="1"/>
    <xf numFmtId="2" fontId="3" fillId="0" borderId="1" xfId="0" applyNumberFormat="1" applyFont="1" applyBorder="1"/>
    <xf numFmtId="164" fontId="0" fillId="3" borderId="1" xfId="0" applyNumberForma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49" fontId="3" fillId="3" borderId="1" xfId="0" applyNumberFormat="1" applyFont="1" applyFill="1" applyBorder="1" applyAlignment="1">
      <alignment horizontal="center"/>
    </xf>
    <xf numFmtId="43" fontId="0" fillId="3" borderId="11" xfId="1" applyFont="1" applyFill="1" applyBorder="1" applyProtection="1">
      <protection locked="0"/>
    </xf>
    <xf numFmtId="43" fontId="0" fillId="3" borderId="18" xfId="1" applyFont="1" applyFill="1" applyBorder="1" applyProtection="1">
      <protection locked="0"/>
    </xf>
    <xf numFmtId="43" fontId="0" fillId="0" borderId="0" xfId="1" applyFont="1"/>
    <xf numFmtId="2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64" fontId="3" fillId="3" borderId="11" xfId="0" applyNumberFormat="1" applyFont="1" applyFill="1" applyBorder="1" applyProtection="1">
      <protection locked="0"/>
    </xf>
    <xf numFmtId="164" fontId="3" fillId="3" borderId="12" xfId="0" applyNumberFormat="1" applyFont="1" applyFill="1" applyBorder="1" applyProtection="1">
      <protection locked="0"/>
    </xf>
    <xf numFmtId="164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6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3" borderId="11" xfId="1" applyFont="1" applyFill="1" applyBorder="1" applyProtection="1">
      <protection locked="0"/>
    </xf>
    <xf numFmtId="43" fontId="3" fillId="3" borderId="6" xfId="1" applyFont="1" applyFill="1" applyBorder="1" applyProtection="1">
      <protection locked="0"/>
    </xf>
    <xf numFmtId="43" fontId="3" fillId="3" borderId="1" xfId="1" applyFont="1" applyFill="1" applyBorder="1" applyProtection="1">
      <protection locked="0"/>
    </xf>
    <xf numFmtId="43" fontId="3" fillId="3" borderId="1" xfId="1" applyFont="1" applyFill="1" applyBorder="1" applyAlignment="1" applyProtection="1">
      <alignment horizontal="center"/>
      <protection locked="0"/>
    </xf>
    <xf numFmtId="43" fontId="3" fillId="3" borderId="9" xfId="1" applyFont="1" applyFill="1" applyBorder="1" applyAlignment="1" applyProtection="1">
      <alignment horizontal="center"/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164" fontId="3" fillId="3" borderId="12" xfId="0" applyNumberFormat="1" applyFont="1" applyFill="1" applyBorder="1" applyAlignment="1" applyProtection="1">
      <alignment horizontal="center"/>
      <protection locked="0"/>
    </xf>
    <xf numFmtId="43" fontId="3" fillId="3" borderId="11" xfId="1" applyFont="1" applyFill="1" applyBorder="1" applyAlignment="1" applyProtection="1">
      <alignment horizontal="center"/>
      <protection locked="0"/>
    </xf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2" fontId="3" fillId="3" borderId="7" xfId="0" applyNumberFormat="1" applyFont="1" applyFill="1" applyBorder="1" applyProtection="1">
      <protection locked="0"/>
    </xf>
    <xf numFmtId="43" fontId="3" fillId="3" borderId="9" xfId="1" applyFont="1" applyFill="1" applyBorder="1" applyProtection="1"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Protection="1">
      <protection locked="0"/>
    </xf>
    <xf numFmtId="43" fontId="3" fillId="3" borderId="18" xfId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43" fontId="3" fillId="3" borderId="12" xfId="1" applyFont="1" applyFill="1" applyBorder="1" applyProtection="1">
      <protection locked="0"/>
    </xf>
    <xf numFmtId="0" fontId="0" fillId="3" borderId="2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4" xfId="0" applyFont="1" applyFill="1" applyBorder="1"/>
    <xf numFmtId="164" fontId="3" fillId="3" borderId="18" xfId="0" applyNumberFormat="1" applyFont="1" applyFill="1" applyBorder="1" applyAlignment="1" applyProtection="1">
      <alignment horizontal="center"/>
      <protection locked="0"/>
    </xf>
    <xf numFmtId="0" fontId="0" fillId="3" borderId="20" xfId="0" applyFont="1" applyFill="1" applyBorder="1"/>
    <xf numFmtId="0" fontId="0" fillId="3" borderId="18" xfId="0" applyFont="1" applyFill="1" applyBorder="1"/>
    <xf numFmtId="0" fontId="3" fillId="3" borderId="11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Protection="1">
      <protection locked="0"/>
    </xf>
    <xf numFmtId="164" fontId="3" fillId="0" borderId="1" xfId="0" applyNumberFormat="1" applyFont="1" applyBorder="1" applyAlignment="1">
      <alignment horizontal="center"/>
    </xf>
    <xf numFmtId="165" fontId="3" fillId="3" borderId="6" xfId="1" applyNumberFormat="1" applyFont="1" applyFill="1" applyBorder="1" applyAlignment="1" applyProtection="1">
      <alignment horizontal="right" vertical="top"/>
      <protection locked="0"/>
    </xf>
    <xf numFmtId="0" fontId="2" fillId="0" borderId="4" xfId="0" applyFont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center" vertical="top"/>
    </xf>
    <xf numFmtId="165" fontId="2" fillId="3" borderId="1" xfId="1" applyNumberFormat="1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 vertical="top"/>
    </xf>
    <xf numFmtId="43" fontId="3" fillId="3" borderId="6" xfId="1" applyFont="1" applyFill="1" applyBorder="1" applyAlignment="1" applyProtection="1">
      <alignment horizontal="center"/>
      <protection locked="0"/>
    </xf>
    <xf numFmtId="165" fontId="3" fillId="3" borderId="11" xfId="1" applyNumberFormat="1" applyFont="1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5" t="s">
        <v>34</v>
      </c>
      <c r="C1" s="166"/>
      <c r="D1" s="167"/>
      <c r="E1" t="s">
        <v>21</v>
      </c>
      <c r="F1" s="18"/>
      <c r="I1" t="s">
        <v>1</v>
      </c>
      <c r="J1" s="17">
        <v>44978</v>
      </c>
    </row>
    <row r="2" spans="1:10" ht="7.5" customHeight="1" thickBot="1" x14ac:dyDescent="0.3"/>
    <row r="3" spans="1:10" ht="15.75" thickBot="1" x14ac:dyDescent="0.3">
      <c r="A3" s="68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71" t="s">
        <v>10</v>
      </c>
      <c r="B4" s="4" t="s">
        <v>11</v>
      </c>
      <c r="C4" s="29">
        <v>214</v>
      </c>
      <c r="D4" s="30" t="s">
        <v>66</v>
      </c>
      <c r="E4" s="32">
        <v>260</v>
      </c>
      <c r="F4" s="101">
        <v>65.31</v>
      </c>
      <c r="G4" s="99">
        <v>392.13</v>
      </c>
      <c r="H4" s="99">
        <v>19.760000000000002</v>
      </c>
      <c r="I4" s="99">
        <v>26.16</v>
      </c>
      <c r="J4" s="99">
        <v>25.73</v>
      </c>
    </row>
    <row r="5" spans="1:10" x14ac:dyDescent="0.25">
      <c r="A5" s="72"/>
      <c r="B5" s="1" t="s">
        <v>60</v>
      </c>
      <c r="C5" s="31">
        <v>282</v>
      </c>
      <c r="D5" s="28" t="s">
        <v>27</v>
      </c>
      <c r="E5" s="61">
        <v>200</v>
      </c>
      <c r="F5" s="109">
        <v>8.43</v>
      </c>
      <c r="G5" s="98">
        <v>60.64</v>
      </c>
      <c r="H5" s="98">
        <v>0.16</v>
      </c>
      <c r="I5" s="98">
        <v>0</v>
      </c>
      <c r="J5" s="98">
        <v>14.99</v>
      </c>
    </row>
    <row r="6" spans="1:10" x14ac:dyDescent="0.25">
      <c r="A6" s="72"/>
      <c r="B6" s="1" t="s">
        <v>23</v>
      </c>
      <c r="C6" s="61" t="s">
        <v>28</v>
      </c>
      <c r="D6" s="28" t="s">
        <v>41</v>
      </c>
      <c r="E6" s="61">
        <v>40</v>
      </c>
      <c r="F6" s="109">
        <v>3.26</v>
      </c>
      <c r="G6" s="98">
        <v>80</v>
      </c>
      <c r="H6" s="98">
        <v>2.64</v>
      </c>
      <c r="I6" s="98">
        <v>0.44</v>
      </c>
      <c r="J6" s="98">
        <v>16.399999999999999</v>
      </c>
    </row>
    <row r="7" spans="1:10" ht="15.75" thickBot="1" x14ac:dyDescent="0.3">
      <c r="A7" s="72"/>
      <c r="B7" s="38"/>
      <c r="C7" s="32"/>
      <c r="D7" s="33"/>
      <c r="E7" s="35"/>
      <c r="F7" s="100"/>
      <c r="G7" s="98"/>
      <c r="H7" s="98"/>
      <c r="I7" s="98"/>
      <c r="J7" s="98"/>
    </row>
    <row r="8" spans="1:10" x14ac:dyDescent="0.25">
      <c r="A8" s="72"/>
      <c r="B8" s="53"/>
      <c r="C8" s="32"/>
      <c r="D8" s="33"/>
      <c r="E8" s="105"/>
      <c r="F8" s="93"/>
      <c r="G8" s="109"/>
      <c r="H8" s="111"/>
      <c r="I8" s="32"/>
      <c r="J8" s="32"/>
    </row>
    <row r="9" spans="1:10" ht="15.75" thickBot="1" x14ac:dyDescent="0.3">
      <c r="A9" s="73"/>
      <c r="B9" s="132"/>
      <c r="C9" s="36"/>
      <c r="D9" s="90"/>
      <c r="E9" s="36"/>
      <c r="F9" s="94"/>
      <c r="G9" s="126"/>
      <c r="H9" s="134"/>
      <c r="I9" s="134"/>
      <c r="J9" s="134"/>
    </row>
    <row r="10" spans="1:10" ht="15.75" thickBot="1" x14ac:dyDescent="0.3">
      <c r="A10" s="5"/>
      <c r="B10" s="38"/>
      <c r="C10" s="32"/>
      <c r="D10" s="33"/>
      <c r="E10" s="35"/>
      <c r="F10" s="112"/>
      <c r="G10" s="34"/>
      <c r="H10" s="32"/>
      <c r="I10" s="32"/>
      <c r="J10" s="32"/>
    </row>
    <row r="11" spans="1:10" ht="15.75" thickBot="1" x14ac:dyDescent="0.3">
      <c r="A11" s="6"/>
      <c r="B11" s="9"/>
      <c r="C11" s="65"/>
      <c r="D11" s="66"/>
      <c r="E11" s="104"/>
      <c r="F11" s="113"/>
      <c r="G11" s="113"/>
      <c r="H11" s="113"/>
      <c r="I11" s="113"/>
      <c r="J11" s="113"/>
    </row>
    <row r="12" spans="1:10" x14ac:dyDescent="0.25">
      <c r="A12" s="5"/>
      <c r="B12" s="37"/>
      <c r="C12" s="54"/>
      <c r="D12" s="55"/>
      <c r="E12" s="74"/>
      <c r="F12" s="86"/>
      <c r="G12" s="74"/>
      <c r="H12" s="74"/>
      <c r="I12" s="74"/>
      <c r="J12" s="83"/>
    </row>
    <row r="13" spans="1:10" ht="15.75" thickBot="1" x14ac:dyDescent="0.3">
      <c r="A13" s="5"/>
      <c r="B13" s="38"/>
      <c r="C13" s="38"/>
      <c r="D13" s="45"/>
      <c r="E13" s="46"/>
      <c r="F13" s="85"/>
      <c r="G13" s="46"/>
      <c r="H13" s="46"/>
      <c r="I13" s="46"/>
      <c r="J13" s="47"/>
    </row>
    <row r="14" spans="1:10" x14ac:dyDescent="0.25">
      <c r="A14" s="5"/>
      <c r="B14" s="1"/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/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/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/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9" sqref="O9"/>
    </sheetView>
  </sheetViews>
  <sheetFormatPr defaultRowHeight="15" x14ac:dyDescent="0.25"/>
  <cols>
    <col min="1" max="1" width="12" customWidth="1"/>
    <col min="2" max="2" width="14.28515625" customWidth="1"/>
    <col min="4" max="4" width="37.140625" customWidth="1"/>
    <col min="7" max="7" width="11.7109375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t="s">
        <v>21</v>
      </c>
      <c r="F1" s="60"/>
      <c r="I1" t="s">
        <v>1</v>
      </c>
      <c r="J1" s="67">
        <v>44979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7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161</v>
      </c>
      <c r="D4" s="28" t="s">
        <v>35</v>
      </c>
      <c r="E4" s="36" t="s">
        <v>36</v>
      </c>
      <c r="F4" s="142">
        <v>48.04</v>
      </c>
      <c r="G4" s="61">
        <v>122.76</v>
      </c>
      <c r="H4" s="98">
        <v>14.8</v>
      </c>
      <c r="I4" s="98">
        <v>2.76</v>
      </c>
      <c r="J4" s="98">
        <v>9.6999999999999993</v>
      </c>
    </row>
    <row r="5" spans="1:10" x14ac:dyDescent="0.25">
      <c r="A5" s="5"/>
      <c r="B5" s="1" t="s">
        <v>18</v>
      </c>
      <c r="C5" s="31">
        <v>241</v>
      </c>
      <c r="D5" s="28" t="s">
        <v>37</v>
      </c>
      <c r="E5" s="36">
        <v>200</v>
      </c>
      <c r="F5" s="93">
        <v>23.73</v>
      </c>
      <c r="G5" s="61">
        <v>210.35</v>
      </c>
      <c r="H5" s="98">
        <v>4.26</v>
      </c>
      <c r="I5" s="98">
        <v>8.8000000000000007</v>
      </c>
      <c r="J5" s="98">
        <v>39.6</v>
      </c>
    </row>
    <row r="6" spans="1:10" x14ac:dyDescent="0.25">
      <c r="A6" s="5"/>
      <c r="B6" s="53" t="s">
        <v>60</v>
      </c>
      <c r="C6" s="29">
        <v>300</v>
      </c>
      <c r="D6" s="30" t="s">
        <v>67</v>
      </c>
      <c r="E6" s="32">
        <v>200</v>
      </c>
      <c r="F6" s="93">
        <v>1.56</v>
      </c>
      <c r="G6" s="32">
        <v>48.64</v>
      </c>
      <c r="H6" s="99">
        <v>0.12</v>
      </c>
      <c r="I6" s="99">
        <v>0</v>
      </c>
      <c r="J6" s="99">
        <v>12.04</v>
      </c>
    </row>
    <row r="7" spans="1:10" x14ac:dyDescent="0.25">
      <c r="A7" s="5"/>
      <c r="B7" s="53" t="s">
        <v>24</v>
      </c>
      <c r="C7" s="61" t="s">
        <v>28</v>
      </c>
      <c r="D7" s="28" t="s">
        <v>56</v>
      </c>
      <c r="E7" s="36">
        <v>30</v>
      </c>
      <c r="F7" s="93">
        <v>3.84</v>
      </c>
      <c r="G7" s="109">
        <v>106</v>
      </c>
      <c r="H7" s="109">
        <v>3</v>
      </c>
      <c r="I7" s="109">
        <v>1.1599999999999999</v>
      </c>
      <c r="J7" s="109">
        <v>20.56</v>
      </c>
    </row>
    <row r="8" spans="1:10" x14ac:dyDescent="0.25">
      <c r="A8" s="5"/>
      <c r="B8" s="63"/>
      <c r="C8" s="61"/>
      <c r="D8" s="28"/>
      <c r="E8" s="36"/>
      <c r="F8" s="78"/>
      <c r="G8" s="78"/>
      <c r="H8" s="78"/>
      <c r="I8" s="78"/>
      <c r="J8" s="78"/>
    </row>
    <row r="9" spans="1:10" ht="15.75" thickBot="1" x14ac:dyDescent="0.3">
      <c r="A9" s="5"/>
      <c r="B9" s="63"/>
      <c r="C9" s="61"/>
      <c r="D9" s="28"/>
      <c r="E9" s="36">
        <v>535</v>
      </c>
      <c r="F9" s="78">
        <f>SUM(F4:F8)</f>
        <v>77.17</v>
      </c>
      <c r="G9" s="78">
        <f t="shared" ref="G9:J9" si="0">SUM(G4:G8)</f>
        <v>487.75</v>
      </c>
      <c r="H9" s="78">
        <f t="shared" si="0"/>
        <v>22.180000000000003</v>
      </c>
      <c r="I9" s="78">
        <f t="shared" si="0"/>
        <v>12.72</v>
      </c>
      <c r="J9" s="78">
        <f t="shared" si="0"/>
        <v>81.899999999999991</v>
      </c>
    </row>
    <row r="10" spans="1:10" x14ac:dyDescent="0.25">
      <c r="A10" s="3" t="s">
        <v>13</v>
      </c>
      <c r="B10" s="53"/>
      <c r="C10" s="61"/>
      <c r="D10" s="28"/>
      <c r="E10" s="36"/>
      <c r="F10" s="78"/>
      <c r="G10" s="78"/>
      <c r="H10" s="78"/>
      <c r="I10" s="78"/>
      <c r="J10" s="78"/>
    </row>
    <row r="11" spans="1:10" x14ac:dyDescent="0.25">
      <c r="A11" s="5"/>
      <c r="B11" s="37"/>
      <c r="C11" s="37"/>
      <c r="D11" s="42"/>
      <c r="E11" s="143"/>
      <c r="F11" s="93"/>
      <c r="G11" s="127"/>
      <c r="H11" s="127"/>
      <c r="I11" s="127"/>
      <c r="J11" s="127"/>
    </row>
    <row r="12" spans="1:10" ht="15.75" thickBot="1" x14ac:dyDescent="0.3">
      <c r="A12" s="6"/>
      <c r="B12" s="37"/>
      <c r="C12" s="37"/>
      <c r="D12" s="42"/>
      <c r="E12" s="143"/>
      <c r="F12" s="93"/>
      <c r="G12" s="127"/>
      <c r="H12" s="127"/>
      <c r="I12" s="127"/>
      <c r="J12" s="127"/>
    </row>
    <row r="13" spans="1:10" x14ac:dyDescent="0.25">
      <c r="F13" s="64"/>
      <c r="G13" s="64"/>
      <c r="H13" s="64"/>
      <c r="I13" s="64"/>
      <c r="J13" s="64"/>
    </row>
    <row r="21" spans="6:6" x14ac:dyDescent="0.25">
      <c r="F21" s="128"/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4" sqref="B4:J7"/>
    </sheetView>
  </sheetViews>
  <sheetFormatPr defaultRowHeight="15" x14ac:dyDescent="0.25"/>
  <cols>
    <col min="1" max="1" width="11.140625" customWidth="1"/>
    <col min="2" max="2" width="12.7109375" customWidth="1"/>
    <col min="4" max="4" width="37.85546875" customWidth="1"/>
    <col min="6" max="6" width="10.42578125" bestFit="1" customWidth="1"/>
    <col min="7" max="7" width="15" customWidth="1"/>
    <col min="10" max="10" width="10.140625" bestFit="1" customWidth="1"/>
  </cols>
  <sheetData>
    <row r="1" spans="1:12" x14ac:dyDescent="0.25">
      <c r="A1" s="64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44966</v>
      </c>
    </row>
    <row r="2" spans="1:12" ht="15.75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2" ht="15.75" thickBot="1" x14ac:dyDescent="0.3">
      <c r="A3" s="68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2" x14ac:dyDescent="0.25">
      <c r="A4" s="71" t="s">
        <v>10</v>
      </c>
      <c r="B4" s="9" t="s">
        <v>11</v>
      </c>
      <c r="C4" s="29">
        <v>193</v>
      </c>
      <c r="D4" s="28" t="s">
        <v>68</v>
      </c>
      <c r="E4" s="157">
        <v>260</v>
      </c>
      <c r="F4" s="113">
        <v>87.1</v>
      </c>
      <c r="G4" s="28">
        <v>422.57</v>
      </c>
      <c r="H4" s="28">
        <v>24.51</v>
      </c>
      <c r="I4" s="28">
        <v>20.69</v>
      </c>
      <c r="J4" s="28">
        <v>33.869999999999997</v>
      </c>
    </row>
    <row r="5" spans="1:12" x14ac:dyDescent="0.25">
      <c r="A5" s="72"/>
      <c r="B5" s="53" t="s">
        <v>60</v>
      </c>
      <c r="C5" s="61">
        <v>283</v>
      </c>
      <c r="D5" s="28" t="s">
        <v>69</v>
      </c>
      <c r="E5" s="61">
        <v>200</v>
      </c>
      <c r="F5" s="114">
        <v>6.68</v>
      </c>
      <c r="G5" s="28">
        <v>113.79</v>
      </c>
      <c r="H5" s="28">
        <v>0.56000000000000005</v>
      </c>
      <c r="I5" s="28">
        <v>0</v>
      </c>
      <c r="J5" s="28">
        <v>27.89</v>
      </c>
      <c r="L5" s="87"/>
    </row>
    <row r="6" spans="1:12" x14ac:dyDescent="0.25">
      <c r="A6" s="72"/>
      <c r="B6" s="53" t="s">
        <v>20</v>
      </c>
      <c r="C6" s="61" t="s">
        <v>28</v>
      </c>
      <c r="D6" s="28" t="s">
        <v>41</v>
      </c>
      <c r="E6" s="61">
        <v>40</v>
      </c>
      <c r="F6" s="114">
        <v>3.26</v>
      </c>
      <c r="G6" s="28">
        <v>80</v>
      </c>
      <c r="H6" s="28">
        <v>2.64</v>
      </c>
      <c r="I6" s="28">
        <v>0.44</v>
      </c>
      <c r="J6" s="28">
        <v>16.399999999999999</v>
      </c>
    </row>
    <row r="7" spans="1:12" x14ac:dyDescent="0.25">
      <c r="A7" s="72"/>
      <c r="B7" s="37"/>
      <c r="C7" s="32"/>
      <c r="D7" s="33"/>
      <c r="E7" s="36"/>
      <c r="F7" s="114"/>
      <c r="G7" s="88"/>
      <c r="H7" s="31"/>
      <c r="I7" s="31"/>
      <c r="J7" s="31"/>
    </row>
    <row r="8" spans="1:12" ht="15.75" thickBot="1" x14ac:dyDescent="0.3">
      <c r="A8" s="73"/>
      <c r="B8" s="38"/>
      <c r="C8" s="32"/>
      <c r="D8" s="33"/>
      <c r="E8" s="35">
        <f t="shared" ref="E8:J8" si="0">SUM(E4:E7)</f>
        <v>500</v>
      </c>
      <c r="F8" s="112">
        <f t="shared" si="0"/>
        <v>97.04</v>
      </c>
      <c r="G8" s="34">
        <f t="shared" si="0"/>
        <v>616.36</v>
      </c>
      <c r="H8" s="32">
        <f t="shared" si="0"/>
        <v>27.71</v>
      </c>
      <c r="I8" s="32">
        <f t="shared" si="0"/>
        <v>21.130000000000003</v>
      </c>
      <c r="J8" s="32">
        <f t="shared" si="0"/>
        <v>78.16</v>
      </c>
    </row>
    <row r="9" spans="1:12" x14ac:dyDescent="0.25">
      <c r="A9" s="71"/>
      <c r="B9" s="9"/>
      <c r="C9" s="65"/>
      <c r="D9" s="66"/>
      <c r="E9" s="104"/>
      <c r="F9" s="113"/>
      <c r="G9" s="113"/>
      <c r="H9" s="113"/>
      <c r="I9" s="113"/>
      <c r="J9" s="113"/>
    </row>
    <row r="10" spans="1:12" x14ac:dyDescent="0.25">
      <c r="A10" s="72"/>
      <c r="B10" s="37"/>
      <c r="C10" s="54"/>
      <c r="D10" s="55"/>
      <c r="E10" s="74"/>
      <c r="F10" s="86"/>
      <c r="G10" s="74"/>
      <c r="H10" s="74"/>
      <c r="I10" s="74"/>
      <c r="J10" s="83"/>
    </row>
    <row r="11" spans="1:12" ht="15.75" thickBot="1" x14ac:dyDescent="0.3">
      <c r="A11" s="73"/>
      <c r="B11" s="38"/>
      <c r="C11" s="38"/>
      <c r="D11" s="45"/>
      <c r="E11" s="46"/>
      <c r="F11" s="85"/>
      <c r="G11" s="46"/>
      <c r="H11" s="46"/>
      <c r="I11" s="46"/>
      <c r="J11" s="47"/>
    </row>
    <row r="12" spans="1:12" x14ac:dyDescent="0.25">
      <c r="F12" s="8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4" sqref="B4:J8"/>
    </sheetView>
  </sheetViews>
  <sheetFormatPr defaultRowHeight="15" x14ac:dyDescent="0.25"/>
  <cols>
    <col min="1" max="1" width="11.85546875" customWidth="1"/>
    <col min="2" max="2" width="13" customWidth="1"/>
    <col min="4" max="4" width="37.7109375" customWidth="1"/>
    <col min="6" max="6" width="10.28515625" customWidth="1"/>
    <col min="7" max="7" width="11.5703125" customWidth="1"/>
    <col min="10" max="10" width="10.140625" bestFit="1" customWidth="1"/>
  </cols>
  <sheetData>
    <row r="1" spans="1:10" x14ac:dyDescent="0.25">
      <c r="A1" s="64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44967</v>
      </c>
    </row>
    <row r="2" spans="1:10" ht="15.75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68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71" t="s">
        <v>10</v>
      </c>
      <c r="B4" s="9" t="s">
        <v>11</v>
      </c>
      <c r="C4" s="31" t="s">
        <v>45</v>
      </c>
      <c r="D4" s="28" t="s">
        <v>49</v>
      </c>
      <c r="E4" s="35" t="s">
        <v>32</v>
      </c>
      <c r="F4" s="92">
        <v>47.04</v>
      </c>
      <c r="G4" s="76">
        <v>265.83999999999997</v>
      </c>
      <c r="H4" s="30">
        <v>15.74</v>
      </c>
      <c r="I4" s="30">
        <v>17.78</v>
      </c>
      <c r="J4" s="30">
        <v>10.74</v>
      </c>
    </row>
    <row r="5" spans="1:10" x14ac:dyDescent="0.25">
      <c r="A5" s="72"/>
      <c r="B5" s="53" t="s">
        <v>18</v>
      </c>
      <c r="C5" s="31">
        <v>219</v>
      </c>
      <c r="D5" s="28" t="s">
        <v>57</v>
      </c>
      <c r="E5" s="35">
        <v>180</v>
      </c>
      <c r="F5" s="93">
        <v>25.32</v>
      </c>
      <c r="G5" s="30">
        <v>316.56</v>
      </c>
      <c r="H5" s="30">
        <v>10.48</v>
      </c>
      <c r="I5" s="30">
        <v>6.52</v>
      </c>
      <c r="J5" s="30">
        <v>54</v>
      </c>
    </row>
    <row r="6" spans="1:10" x14ac:dyDescent="0.25">
      <c r="A6" s="72"/>
      <c r="B6" s="53" t="s">
        <v>60</v>
      </c>
      <c r="C6" s="31">
        <v>300</v>
      </c>
      <c r="D6" s="28" t="s">
        <v>64</v>
      </c>
      <c r="E6" s="84" t="s">
        <v>59</v>
      </c>
      <c r="F6" s="93">
        <v>1.56</v>
      </c>
      <c r="G6" s="76">
        <v>48.64</v>
      </c>
      <c r="H6" s="30">
        <v>0.12</v>
      </c>
      <c r="I6" s="30">
        <v>0</v>
      </c>
      <c r="J6" s="30">
        <v>12.04</v>
      </c>
    </row>
    <row r="7" spans="1:10" x14ac:dyDescent="0.25">
      <c r="A7" s="72"/>
      <c r="B7" s="53" t="s">
        <v>24</v>
      </c>
      <c r="C7" s="61" t="s">
        <v>28</v>
      </c>
      <c r="D7" s="33" t="s">
        <v>29</v>
      </c>
      <c r="E7" s="36">
        <v>30</v>
      </c>
      <c r="F7" s="93">
        <v>3.84</v>
      </c>
      <c r="G7" s="88">
        <v>106</v>
      </c>
      <c r="H7" s="31">
        <v>3</v>
      </c>
      <c r="I7" s="31">
        <v>1.1599999999999999</v>
      </c>
      <c r="J7" s="31">
        <v>20.56</v>
      </c>
    </row>
    <row r="8" spans="1:10" x14ac:dyDescent="0.25">
      <c r="A8" s="72"/>
      <c r="B8" s="37"/>
      <c r="C8" s="61"/>
      <c r="D8" s="33"/>
      <c r="E8" s="36"/>
      <c r="F8" s="93"/>
      <c r="G8" s="88"/>
      <c r="H8" s="31"/>
      <c r="I8" s="31"/>
      <c r="J8" s="31"/>
    </row>
    <row r="9" spans="1:10" ht="15.75" thickBot="1" x14ac:dyDescent="0.3">
      <c r="A9" s="73"/>
      <c r="B9" s="38"/>
      <c r="C9" s="32"/>
      <c r="D9" s="33"/>
      <c r="E9" s="35"/>
      <c r="F9" s="95"/>
      <c r="G9" s="34"/>
      <c r="H9" s="32"/>
      <c r="I9" s="32"/>
      <c r="J9" s="32"/>
    </row>
    <row r="10" spans="1:10" x14ac:dyDescent="0.25">
      <c r="A10" s="71"/>
      <c r="B10" s="9"/>
      <c r="C10" s="65"/>
      <c r="D10" s="66"/>
      <c r="E10" s="104">
        <v>560</v>
      </c>
      <c r="F10" s="92">
        <f>SUM(F4:F9)</f>
        <v>77.760000000000005</v>
      </c>
      <c r="G10" s="92">
        <f t="shared" ref="G10:J10" si="0">SUM(G4:G9)</f>
        <v>737.04</v>
      </c>
      <c r="H10" s="92">
        <f t="shared" si="0"/>
        <v>29.34</v>
      </c>
      <c r="I10" s="92">
        <f t="shared" si="0"/>
        <v>25.46</v>
      </c>
      <c r="J10" s="92">
        <f t="shared" si="0"/>
        <v>97.34</v>
      </c>
    </row>
    <row r="11" spans="1:10" x14ac:dyDescent="0.25">
      <c r="A11" s="72"/>
      <c r="B11" s="37"/>
      <c r="C11" s="37"/>
      <c r="D11" s="42"/>
      <c r="E11" s="77"/>
      <c r="F11" s="77"/>
      <c r="G11" s="77"/>
      <c r="H11" s="77"/>
      <c r="I11" s="77"/>
      <c r="J11" s="80"/>
    </row>
    <row r="12" spans="1:10" ht="15.75" thickBot="1" x14ac:dyDescent="0.3">
      <c r="A12" s="73"/>
      <c r="B12" s="38"/>
      <c r="C12" s="38"/>
      <c r="D12" s="45"/>
      <c r="E12" s="81"/>
      <c r="F12" s="81"/>
      <c r="G12" s="81"/>
      <c r="H12" s="81"/>
      <c r="I12" s="81"/>
      <c r="J12" s="8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R9" sqref="R9"/>
    </sheetView>
  </sheetViews>
  <sheetFormatPr defaultRowHeight="15" x14ac:dyDescent="0.25"/>
  <cols>
    <col min="1" max="1" width="11.85546875" customWidth="1"/>
    <col min="2" max="2" width="11.28515625" customWidth="1"/>
    <col min="4" max="4" width="34.7109375" customWidth="1"/>
    <col min="7" max="7" width="11.42578125" customWidth="1"/>
    <col min="9" max="9" width="9.5703125" bestFit="1" customWidth="1"/>
    <col min="10" max="10" width="10.85546875" customWidth="1"/>
  </cols>
  <sheetData>
    <row r="1" spans="1:12" x14ac:dyDescent="0.25">
      <c r="A1" s="64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 t="s">
        <v>71</v>
      </c>
    </row>
    <row r="2" spans="1:1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2" x14ac:dyDescent="0.25">
      <c r="A3" s="136" t="s">
        <v>10</v>
      </c>
      <c r="B3" s="131" t="s">
        <v>11</v>
      </c>
      <c r="C3" s="31" t="s">
        <v>45</v>
      </c>
      <c r="D3" s="28" t="s">
        <v>49</v>
      </c>
      <c r="E3" s="61" t="s">
        <v>32</v>
      </c>
      <c r="F3" s="93">
        <v>54.3</v>
      </c>
      <c r="G3" s="124">
        <v>265.83999999999997</v>
      </c>
      <c r="H3" s="32">
        <v>15.74</v>
      </c>
      <c r="I3" s="32">
        <v>17.78</v>
      </c>
      <c r="J3" s="155">
        <v>10.74</v>
      </c>
    </row>
    <row r="4" spans="1:12" x14ac:dyDescent="0.25">
      <c r="A4" s="135"/>
      <c r="B4" s="131" t="s">
        <v>18</v>
      </c>
      <c r="C4" s="28">
        <v>224</v>
      </c>
      <c r="D4" s="28" t="s">
        <v>53</v>
      </c>
      <c r="E4" s="61">
        <v>200</v>
      </c>
      <c r="F4" s="93">
        <v>19.3</v>
      </c>
      <c r="G4" s="115">
        <v>274.42</v>
      </c>
      <c r="H4" s="32">
        <v>5.09</v>
      </c>
      <c r="I4" s="32">
        <v>7.63</v>
      </c>
      <c r="J4" s="155">
        <v>51.15</v>
      </c>
    </row>
    <row r="5" spans="1:12" x14ac:dyDescent="0.25">
      <c r="A5" s="135"/>
      <c r="B5" s="131" t="s">
        <v>60</v>
      </c>
      <c r="C5" s="89">
        <v>289</v>
      </c>
      <c r="D5" s="28" t="s">
        <v>58</v>
      </c>
      <c r="E5" s="36">
        <v>200</v>
      </c>
      <c r="F5" s="93">
        <v>8.57</v>
      </c>
      <c r="G5" s="115">
        <v>46.87</v>
      </c>
      <c r="H5" s="61">
        <v>0.68</v>
      </c>
      <c r="I5" s="61">
        <v>0</v>
      </c>
      <c r="J5" s="61">
        <v>21.01</v>
      </c>
      <c r="L5" s="128"/>
    </row>
    <row r="6" spans="1:12" x14ac:dyDescent="0.25">
      <c r="A6" s="135"/>
      <c r="B6" s="131" t="s">
        <v>24</v>
      </c>
      <c r="C6" s="35" t="s">
        <v>28</v>
      </c>
      <c r="D6" s="91" t="s">
        <v>29</v>
      </c>
      <c r="E6" s="84" t="s">
        <v>47</v>
      </c>
      <c r="F6" s="93">
        <v>3.84</v>
      </c>
      <c r="G6" s="115">
        <v>106</v>
      </c>
      <c r="H6" s="61">
        <v>3</v>
      </c>
      <c r="I6" s="61">
        <v>1.1599999999999999</v>
      </c>
      <c r="J6" s="61">
        <v>20.56</v>
      </c>
    </row>
    <row r="7" spans="1:12" x14ac:dyDescent="0.25">
      <c r="A7" s="135"/>
      <c r="B7" s="131"/>
      <c r="C7" s="35"/>
      <c r="D7" s="91"/>
      <c r="E7" s="84"/>
      <c r="F7" s="93"/>
      <c r="G7" s="115"/>
      <c r="H7" s="61"/>
      <c r="I7" s="61"/>
      <c r="J7" s="61"/>
    </row>
    <row r="8" spans="1:12" x14ac:dyDescent="0.25">
      <c r="A8" s="133"/>
      <c r="B8" s="132"/>
      <c r="C8" s="36"/>
      <c r="D8" s="90"/>
      <c r="E8" s="36"/>
      <c r="F8" s="94"/>
      <c r="G8" s="126"/>
      <c r="H8" s="134"/>
      <c r="I8" s="134"/>
      <c r="J8" s="134"/>
    </row>
    <row r="9" spans="1:12" x14ac:dyDescent="0.25">
      <c r="A9" s="130"/>
      <c r="B9" s="133"/>
      <c r="C9" s="35"/>
      <c r="D9" s="91"/>
      <c r="E9" s="35">
        <v>580</v>
      </c>
      <c r="F9" s="94">
        <f>SUM(F3:F8)</f>
        <v>86.009999999999991</v>
      </c>
      <c r="G9" s="94">
        <f t="shared" ref="G9:I9" si="0">SUM(G3:G8)</f>
        <v>693.13</v>
      </c>
      <c r="H9" s="94">
        <f t="shared" si="0"/>
        <v>24.509999999999998</v>
      </c>
      <c r="I9" s="94">
        <f t="shared" si="0"/>
        <v>26.57</v>
      </c>
      <c r="J9" s="94">
        <f>SUM(J3:J8)</f>
        <v>103.46000000000001</v>
      </c>
    </row>
    <row r="10" spans="1:12" x14ac:dyDescent="0.25">
      <c r="A10" s="130"/>
      <c r="B10" s="133"/>
      <c r="C10" s="158"/>
      <c r="D10" s="159"/>
      <c r="E10" s="158"/>
      <c r="F10" s="94"/>
      <c r="G10" s="94"/>
      <c r="H10" s="94"/>
      <c r="I10" s="94"/>
      <c r="J10" s="94"/>
    </row>
    <row r="11" spans="1:12" x14ac:dyDescent="0.25">
      <c r="A11" s="130"/>
      <c r="B11" s="133"/>
      <c r="C11" s="158"/>
      <c r="D11" s="159"/>
      <c r="E11" s="158"/>
      <c r="F11" s="94"/>
      <c r="G11" s="94"/>
      <c r="H11" s="94"/>
      <c r="I11" s="94"/>
      <c r="J11" s="94"/>
    </row>
    <row r="12" spans="1:12" x14ac:dyDescent="0.25">
      <c r="A12" s="130"/>
      <c r="B12" s="133"/>
      <c r="C12" s="158"/>
      <c r="D12" s="159"/>
      <c r="E12" s="158"/>
      <c r="F12" s="94"/>
      <c r="G12" s="94"/>
      <c r="H12" s="94"/>
      <c r="I12" s="94"/>
      <c r="J12" s="94"/>
    </row>
    <row r="13" spans="1:12" x14ac:dyDescent="0.25">
      <c r="A13" s="64"/>
      <c r="B13" s="64"/>
      <c r="C13" s="64"/>
      <c r="D13" s="64"/>
      <c r="E13" s="64"/>
      <c r="F13" s="64"/>
      <c r="G13" s="64"/>
      <c r="H13" s="64"/>
      <c r="I13" s="64"/>
    </row>
    <row r="14" spans="1:12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2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R12" sqref="R12"/>
    </sheetView>
  </sheetViews>
  <sheetFormatPr defaultRowHeight="15" x14ac:dyDescent="0.25"/>
  <cols>
    <col min="1" max="1" width="11" customWidth="1"/>
    <col min="2" max="2" width="14.5703125" customWidth="1"/>
    <col min="4" max="4" width="36" customWidth="1"/>
    <col min="5" max="5" width="10.140625" customWidth="1"/>
    <col min="7" max="7" width="12" customWidth="1"/>
    <col min="10" max="10" width="10.140625" bestFit="1" customWidth="1"/>
  </cols>
  <sheetData>
    <row r="1" spans="1:10" x14ac:dyDescent="0.25">
      <c r="A1" s="64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44985</v>
      </c>
    </row>
    <row r="2" spans="1:10" ht="15.75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68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71" t="s">
        <v>10</v>
      </c>
      <c r="B4" s="9" t="s">
        <v>11</v>
      </c>
      <c r="C4" s="32" t="s">
        <v>30</v>
      </c>
      <c r="D4" s="30" t="s">
        <v>51</v>
      </c>
      <c r="E4" s="35" t="s">
        <v>32</v>
      </c>
      <c r="F4" s="92">
        <v>80.27</v>
      </c>
      <c r="G4" s="113">
        <v>353.5</v>
      </c>
      <c r="H4" s="30">
        <v>21.36</v>
      </c>
      <c r="I4" s="30">
        <v>23.44</v>
      </c>
      <c r="J4" s="30">
        <v>11.5</v>
      </c>
    </row>
    <row r="5" spans="1:10" x14ac:dyDescent="0.25">
      <c r="A5" s="72"/>
      <c r="B5" s="53" t="s">
        <v>18</v>
      </c>
      <c r="C5" s="61">
        <v>227</v>
      </c>
      <c r="D5" s="33" t="s">
        <v>50</v>
      </c>
      <c r="E5" s="36">
        <v>180</v>
      </c>
      <c r="F5" s="93">
        <v>13.49</v>
      </c>
      <c r="G5" s="114">
        <v>253.31</v>
      </c>
      <c r="H5" s="32">
        <v>6.62</v>
      </c>
      <c r="I5" s="32">
        <v>6.35</v>
      </c>
      <c r="J5" s="32">
        <v>42.39</v>
      </c>
    </row>
    <row r="6" spans="1:10" x14ac:dyDescent="0.25">
      <c r="A6" s="72"/>
      <c r="B6" s="53" t="s">
        <v>12</v>
      </c>
      <c r="C6" s="28">
        <v>300</v>
      </c>
      <c r="D6" s="28" t="s">
        <v>52</v>
      </c>
      <c r="E6" s="61">
        <v>200</v>
      </c>
      <c r="F6" s="93">
        <v>1.56</v>
      </c>
      <c r="G6" s="115">
        <v>48.64</v>
      </c>
      <c r="H6" s="114">
        <v>0.12</v>
      </c>
      <c r="I6" s="114">
        <v>0</v>
      </c>
      <c r="J6" s="123">
        <v>12.04</v>
      </c>
    </row>
    <row r="7" spans="1:10" x14ac:dyDescent="0.25">
      <c r="A7" s="72"/>
      <c r="B7" s="53" t="s">
        <v>24</v>
      </c>
      <c r="C7" s="32" t="s">
        <v>28</v>
      </c>
      <c r="D7" s="33" t="s">
        <v>29</v>
      </c>
      <c r="E7" s="32">
        <v>30</v>
      </c>
      <c r="F7" s="93">
        <v>3.84</v>
      </c>
      <c r="G7" s="114">
        <v>106</v>
      </c>
      <c r="H7" s="114">
        <v>3</v>
      </c>
      <c r="I7" s="114">
        <v>1.1599999999999999</v>
      </c>
      <c r="J7" s="123">
        <v>20.56</v>
      </c>
    </row>
    <row r="8" spans="1:10" x14ac:dyDescent="0.25">
      <c r="A8" s="72"/>
      <c r="B8" s="53"/>
      <c r="C8" s="32"/>
      <c r="D8" s="33"/>
      <c r="E8" s="32"/>
      <c r="F8" s="93"/>
      <c r="G8" s="114"/>
      <c r="H8" s="114"/>
      <c r="I8" s="114"/>
      <c r="J8" s="123"/>
    </row>
    <row r="9" spans="1:10" ht="15.75" thickBot="1" x14ac:dyDescent="0.3">
      <c r="A9" s="73"/>
      <c r="B9" s="38"/>
      <c r="C9" s="35"/>
      <c r="D9" s="91"/>
      <c r="E9" s="36"/>
      <c r="F9" s="93"/>
      <c r="G9" s="93"/>
      <c r="H9" s="93"/>
      <c r="I9" s="93"/>
      <c r="J9" s="93"/>
    </row>
    <row r="10" spans="1:10" ht="15.75" thickBot="1" x14ac:dyDescent="0.3">
      <c r="A10" s="71"/>
      <c r="B10" s="9"/>
      <c r="C10" s="147"/>
      <c r="D10" s="137"/>
      <c r="E10" s="125"/>
      <c r="F10" s="112"/>
      <c r="G10" s="112"/>
      <c r="H10" s="112"/>
      <c r="I10" s="112"/>
      <c r="J10" s="129"/>
    </row>
    <row r="11" spans="1:10" x14ac:dyDescent="0.25">
      <c r="A11" s="72"/>
      <c r="B11" s="37"/>
      <c r="C11" s="153"/>
      <c r="D11" s="148"/>
      <c r="E11" s="143"/>
      <c r="F11" s="93"/>
      <c r="G11" s="114"/>
      <c r="H11" s="114"/>
      <c r="I11" s="114"/>
      <c r="J11" s="149"/>
    </row>
    <row r="12" spans="1:10" ht="15.75" thickBot="1" x14ac:dyDescent="0.3">
      <c r="A12" s="73"/>
      <c r="B12" s="38"/>
      <c r="C12" s="152"/>
      <c r="D12" s="137"/>
      <c r="E12" s="125"/>
      <c r="F12" s="95"/>
      <c r="G12" s="112"/>
      <c r="H12" s="112"/>
      <c r="I12" s="112"/>
      <c r="J12" s="150"/>
    </row>
    <row r="13" spans="1:10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4" sqref="B4:J7"/>
    </sheetView>
  </sheetViews>
  <sheetFormatPr defaultRowHeight="15" x14ac:dyDescent="0.25"/>
  <cols>
    <col min="1" max="1" width="12.28515625" customWidth="1"/>
    <col min="2" max="2" width="13.7109375" customWidth="1"/>
    <col min="4" max="4" width="37" customWidth="1"/>
    <col min="5" max="5" width="11.5703125" bestFit="1" customWidth="1"/>
    <col min="7" max="7" width="14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44972</v>
      </c>
    </row>
    <row r="2" spans="1:10" ht="15.75" thickBot="1" x14ac:dyDescent="0.3"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10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3" t="s">
        <v>10</v>
      </c>
      <c r="B4" s="9" t="s">
        <v>11</v>
      </c>
      <c r="C4" s="31">
        <v>212</v>
      </c>
      <c r="D4" s="28" t="s">
        <v>65</v>
      </c>
      <c r="E4" s="160" t="s">
        <v>36</v>
      </c>
      <c r="F4" s="92">
        <v>45.65</v>
      </c>
      <c r="G4" s="61">
        <v>346.68</v>
      </c>
      <c r="H4" s="75">
        <v>26.03</v>
      </c>
      <c r="I4" s="75">
        <v>26.03</v>
      </c>
      <c r="J4" s="75">
        <v>1.4</v>
      </c>
    </row>
    <row r="5" spans="1:10" x14ac:dyDescent="0.25">
      <c r="A5" s="5"/>
      <c r="B5" s="53" t="s">
        <v>18</v>
      </c>
      <c r="C5" s="31">
        <v>241</v>
      </c>
      <c r="D5" s="28" t="s">
        <v>37</v>
      </c>
      <c r="E5" s="161">
        <v>200</v>
      </c>
      <c r="F5" s="93">
        <v>23.98</v>
      </c>
      <c r="G5" s="61">
        <v>210.35</v>
      </c>
      <c r="H5" s="75">
        <v>4.26</v>
      </c>
      <c r="I5" s="75">
        <v>8.8000000000000007</v>
      </c>
      <c r="J5" s="75">
        <v>39.6</v>
      </c>
    </row>
    <row r="6" spans="1:10" x14ac:dyDescent="0.25">
      <c r="A6" s="5"/>
      <c r="B6" s="53" t="s">
        <v>60</v>
      </c>
      <c r="C6" s="29">
        <v>283</v>
      </c>
      <c r="D6" s="30" t="s">
        <v>40</v>
      </c>
      <c r="E6" s="162">
        <v>200</v>
      </c>
      <c r="F6" s="93">
        <v>6.68</v>
      </c>
      <c r="G6" s="32">
        <v>113.79</v>
      </c>
      <c r="H6" s="76">
        <v>0.56000000000000005</v>
      </c>
      <c r="I6" s="76">
        <v>0</v>
      </c>
      <c r="J6" s="76">
        <v>27.89</v>
      </c>
    </row>
    <row r="7" spans="1:10" x14ac:dyDescent="0.25">
      <c r="A7" s="5"/>
      <c r="B7" s="53" t="s">
        <v>23</v>
      </c>
      <c r="C7" s="61" t="s">
        <v>28</v>
      </c>
      <c r="D7" s="30" t="s">
        <v>55</v>
      </c>
      <c r="E7" s="162">
        <v>30</v>
      </c>
      <c r="F7" s="93">
        <v>3.84</v>
      </c>
      <c r="G7" s="32">
        <v>106</v>
      </c>
      <c r="H7" s="76">
        <v>3</v>
      </c>
      <c r="I7" s="76">
        <v>1.1599999999999999</v>
      </c>
      <c r="J7" s="76">
        <v>20.56</v>
      </c>
    </row>
    <row r="8" spans="1:10" ht="15.75" thickBot="1" x14ac:dyDescent="0.3">
      <c r="A8" s="6"/>
      <c r="B8" s="38"/>
      <c r="C8" s="38"/>
      <c r="D8" s="137"/>
      <c r="E8" s="164"/>
      <c r="F8" s="95"/>
      <c r="G8" s="96"/>
      <c r="H8" s="95"/>
      <c r="I8" s="95"/>
      <c r="J8" s="154"/>
    </row>
    <row r="9" spans="1:10" x14ac:dyDescent="0.25">
      <c r="A9" s="3"/>
      <c r="B9" s="9"/>
      <c r="C9" s="65"/>
      <c r="D9" s="138"/>
      <c r="E9" s="156"/>
      <c r="F9" s="92"/>
      <c r="G9" s="163"/>
      <c r="H9" s="92"/>
      <c r="I9" s="92"/>
      <c r="J9" s="122"/>
    </row>
    <row r="10" spans="1:10" x14ac:dyDescent="0.25">
      <c r="A10" s="5"/>
      <c r="B10" s="37"/>
      <c r="C10" s="37"/>
      <c r="D10" s="42"/>
      <c r="E10" s="43"/>
      <c r="F10" s="40"/>
      <c r="G10" s="43"/>
      <c r="H10" s="43"/>
      <c r="I10" s="43"/>
      <c r="J10" s="44"/>
    </row>
    <row r="11" spans="1:10" ht="15.75" thickBot="1" x14ac:dyDescent="0.3">
      <c r="A11" s="6"/>
      <c r="B11" s="38"/>
      <c r="C11" s="38"/>
      <c r="D11" s="45"/>
      <c r="E11" s="125">
        <v>535</v>
      </c>
      <c r="F11" s="95">
        <f>SUM(F4:F10)</f>
        <v>80.150000000000006</v>
      </c>
      <c r="G11" s="125">
        <f>SUM(G4:G10)</f>
        <v>776.81999999999994</v>
      </c>
      <c r="H11" s="125">
        <f>SUM(H4:H10)</f>
        <v>33.849999999999994</v>
      </c>
      <c r="I11" s="125">
        <f>SUM(I4:I10)</f>
        <v>35.989999999999995</v>
      </c>
      <c r="J11" s="150">
        <f>SUM(J4:J10)</f>
        <v>89.45</v>
      </c>
    </row>
    <row r="12" spans="1:10" x14ac:dyDescent="0.25">
      <c r="B12" s="64"/>
      <c r="C12" s="64"/>
      <c r="D12" s="64"/>
      <c r="E12" s="64"/>
      <c r="F12" s="64"/>
      <c r="G12" s="64"/>
      <c r="H12" s="64"/>
      <c r="I12" s="64"/>
      <c r="J12" s="6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4" sqref="B4:J7"/>
    </sheetView>
  </sheetViews>
  <sheetFormatPr defaultRowHeight="15" x14ac:dyDescent="0.25"/>
  <cols>
    <col min="1" max="1" width="11.5703125" customWidth="1"/>
    <col min="2" max="2" width="13.7109375" customWidth="1"/>
    <col min="4" max="4" width="35.8554687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44973</v>
      </c>
    </row>
    <row r="2" spans="1:10" ht="15.75" thickBot="1" x14ac:dyDescent="0.3"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10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3" t="s">
        <v>10</v>
      </c>
      <c r="B4" s="9" t="s">
        <v>11</v>
      </c>
      <c r="C4" s="32">
        <v>181</v>
      </c>
      <c r="D4" s="30" t="s">
        <v>70</v>
      </c>
      <c r="E4" s="32">
        <v>260</v>
      </c>
      <c r="F4" s="92">
        <v>79.400000000000006</v>
      </c>
      <c r="G4" s="98">
        <v>397.88</v>
      </c>
      <c r="H4" s="32">
        <v>22.8</v>
      </c>
      <c r="I4" s="32">
        <v>17.329999999999998</v>
      </c>
      <c r="J4" s="32">
        <v>24.27</v>
      </c>
    </row>
    <row r="5" spans="1:10" x14ac:dyDescent="0.25">
      <c r="A5" s="5"/>
      <c r="B5" s="53" t="s">
        <v>12</v>
      </c>
      <c r="C5" s="28">
        <v>300</v>
      </c>
      <c r="D5" s="28" t="s">
        <v>54</v>
      </c>
      <c r="E5" s="61">
        <v>200</v>
      </c>
      <c r="F5" s="93">
        <v>1.56</v>
      </c>
      <c r="G5" s="98">
        <v>48.64</v>
      </c>
      <c r="H5" s="28">
        <v>0.12</v>
      </c>
      <c r="I5" s="28">
        <v>0</v>
      </c>
      <c r="J5" s="28">
        <v>12.04</v>
      </c>
    </row>
    <row r="6" spans="1:10" x14ac:dyDescent="0.25">
      <c r="A6" s="5"/>
      <c r="B6" s="53" t="s">
        <v>23</v>
      </c>
      <c r="C6" s="32" t="s">
        <v>28</v>
      </c>
      <c r="D6" s="33" t="s">
        <v>41</v>
      </c>
      <c r="E6" s="32">
        <v>40</v>
      </c>
      <c r="F6" s="93">
        <v>3.26</v>
      </c>
      <c r="G6" s="98">
        <v>80</v>
      </c>
      <c r="H6" s="32">
        <v>2.64</v>
      </c>
      <c r="I6" s="32">
        <v>0.44</v>
      </c>
      <c r="J6" s="32">
        <v>16.399999999999999</v>
      </c>
    </row>
    <row r="7" spans="1:10" x14ac:dyDescent="0.25">
      <c r="A7" s="5"/>
      <c r="B7" s="54"/>
      <c r="C7" s="61"/>
      <c r="D7" s="28"/>
      <c r="E7" s="36"/>
      <c r="F7" s="94"/>
      <c r="G7" s="98"/>
      <c r="H7" s="31"/>
      <c r="I7" s="31"/>
      <c r="J7" s="31"/>
    </row>
    <row r="8" spans="1:10" ht="15.75" thickBot="1" x14ac:dyDescent="0.3">
      <c r="A8" s="6"/>
      <c r="B8" s="38"/>
      <c r="C8" s="38"/>
      <c r="D8" s="137"/>
      <c r="E8" s="96"/>
      <c r="F8" s="95"/>
      <c r="G8" s="100"/>
      <c r="H8" s="102"/>
      <c r="I8" s="102"/>
      <c r="J8" s="103"/>
    </row>
    <row r="9" spans="1:10" x14ac:dyDescent="0.25">
      <c r="A9" s="3"/>
      <c r="B9" s="9"/>
      <c r="C9" s="65"/>
      <c r="D9" s="66"/>
      <c r="E9" s="97">
        <v>500</v>
      </c>
      <c r="F9" s="92">
        <f>SUM(F4:F8)</f>
        <v>84.220000000000013</v>
      </c>
      <c r="G9" s="92">
        <f>SUM(G4:G8)</f>
        <v>526.52</v>
      </c>
      <c r="H9" s="92">
        <f t="shared" ref="H9:J9" si="0">SUM(H4:H8)</f>
        <v>25.560000000000002</v>
      </c>
      <c r="I9" s="92">
        <f t="shared" si="0"/>
        <v>17.77</v>
      </c>
      <c r="J9" s="92">
        <f t="shared" si="0"/>
        <v>52.71</v>
      </c>
    </row>
    <row r="10" spans="1:10" x14ac:dyDescent="0.25">
      <c r="A10" s="5"/>
      <c r="B10" s="37"/>
      <c r="C10" s="37"/>
      <c r="D10" s="42"/>
      <c r="E10" s="43"/>
      <c r="F10" s="40"/>
      <c r="G10" s="43"/>
      <c r="H10" s="43"/>
      <c r="I10" s="43"/>
      <c r="J10" s="44"/>
    </row>
    <row r="11" spans="1:10" ht="15.75" thickBot="1" x14ac:dyDescent="0.3">
      <c r="A11" s="6"/>
      <c r="B11" s="38"/>
      <c r="C11" s="38"/>
      <c r="D11" s="45"/>
      <c r="E11" s="46"/>
      <c r="F11" s="41"/>
      <c r="G11" s="46"/>
      <c r="H11" s="46"/>
      <c r="I11" s="46"/>
      <c r="J11" s="47"/>
    </row>
    <row r="12" spans="1:10" x14ac:dyDescent="0.25">
      <c r="B12" s="64"/>
      <c r="C12" s="64"/>
      <c r="D12" s="64"/>
      <c r="E12" s="64"/>
      <c r="F12" s="64"/>
      <c r="G12" s="64"/>
      <c r="H12" s="64"/>
      <c r="I12" s="64"/>
      <c r="J12" s="6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:J8"/>
    </sheetView>
  </sheetViews>
  <sheetFormatPr defaultRowHeight="15" x14ac:dyDescent="0.25"/>
  <cols>
    <col min="1" max="1" width="11" customWidth="1"/>
    <col min="2" max="2" width="12.140625" customWidth="1"/>
    <col min="4" max="4" width="37.42578125" customWidth="1"/>
    <col min="6" max="6" width="9.5703125" bestFit="1" customWidth="1"/>
    <col min="7" max="7" width="16.28515625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44974</v>
      </c>
    </row>
    <row r="2" spans="1:10" ht="15.75" thickBot="1" x14ac:dyDescent="0.3"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10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3" t="s">
        <v>10</v>
      </c>
      <c r="B4" s="9" t="s">
        <v>11</v>
      </c>
      <c r="C4" s="31" t="s">
        <v>45</v>
      </c>
      <c r="D4" s="28" t="s">
        <v>61</v>
      </c>
      <c r="E4" s="61" t="s">
        <v>32</v>
      </c>
      <c r="F4" s="92">
        <v>47.04</v>
      </c>
      <c r="G4" s="99">
        <v>265.83999999999997</v>
      </c>
      <c r="H4" s="110">
        <v>15.74</v>
      </c>
      <c r="I4" s="32">
        <v>17.78</v>
      </c>
      <c r="J4" s="32">
        <v>10.74</v>
      </c>
    </row>
    <row r="5" spans="1:10" x14ac:dyDescent="0.25">
      <c r="A5" s="5"/>
      <c r="B5" s="53" t="s">
        <v>18</v>
      </c>
      <c r="C5" s="61">
        <v>219</v>
      </c>
      <c r="D5" s="28" t="s">
        <v>57</v>
      </c>
      <c r="E5" s="106">
        <v>180</v>
      </c>
      <c r="F5" s="93">
        <v>25.32</v>
      </c>
      <c r="G5" s="99">
        <v>316.56</v>
      </c>
      <c r="H5" s="111">
        <v>10.48</v>
      </c>
      <c r="I5" s="32">
        <v>6.52</v>
      </c>
      <c r="J5" s="32">
        <v>54</v>
      </c>
    </row>
    <row r="6" spans="1:10" x14ac:dyDescent="0.25">
      <c r="A6" s="5"/>
      <c r="B6" s="53" t="s">
        <v>60</v>
      </c>
      <c r="C6" s="30">
        <v>282</v>
      </c>
      <c r="D6" s="28" t="s">
        <v>62</v>
      </c>
      <c r="E6" s="105">
        <v>200</v>
      </c>
      <c r="F6" s="93">
        <v>8.43</v>
      </c>
      <c r="G6" s="99">
        <v>60.64</v>
      </c>
      <c r="H6" s="110">
        <v>0.16</v>
      </c>
      <c r="I6" s="32">
        <v>0</v>
      </c>
      <c r="J6" s="32">
        <v>14.99</v>
      </c>
    </row>
    <row r="7" spans="1:10" x14ac:dyDescent="0.25">
      <c r="A7" s="5"/>
      <c r="B7" s="53" t="s">
        <v>20</v>
      </c>
      <c r="C7" s="32" t="s">
        <v>28</v>
      </c>
      <c r="D7" s="28" t="s">
        <v>41</v>
      </c>
      <c r="E7" s="105">
        <v>40</v>
      </c>
      <c r="F7" s="93">
        <v>3.26</v>
      </c>
      <c r="G7" s="99">
        <v>80</v>
      </c>
      <c r="H7" s="110">
        <v>2.64</v>
      </c>
      <c r="I7" s="32">
        <v>0.44</v>
      </c>
      <c r="J7" s="32">
        <v>16.399999999999999</v>
      </c>
    </row>
    <row r="8" spans="1:10" x14ac:dyDescent="0.25">
      <c r="A8" s="5"/>
      <c r="B8" s="53"/>
      <c r="C8" s="32"/>
      <c r="D8" s="33"/>
      <c r="E8" s="105"/>
      <c r="F8" s="93"/>
      <c r="G8" s="109"/>
      <c r="H8" s="111"/>
      <c r="I8" s="32"/>
      <c r="J8" s="32"/>
    </row>
    <row r="9" spans="1:10" ht="15.75" thickBot="1" x14ac:dyDescent="0.3">
      <c r="A9" s="6"/>
      <c r="B9" s="38"/>
      <c r="C9" s="139"/>
      <c r="D9" s="137"/>
      <c r="E9" s="107"/>
      <c r="F9" s="95"/>
      <c r="G9" s="100"/>
      <c r="H9" s="112"/>
      <c r="I9" s="117"/>
      <c r="J9" s="118"/>
    </row>
    <row r="10" spans="1:10" x14ac:dyDescent="0.25">
      <c r="A10" s="3"/>
      <c r="B10" s="9"/>
      <c r="C10" s="65"/>
      <c r="D10" s="66"/>
      <c r="E10" s="108">
        <v>570</v>
      </c>
      <c r="F10" s="92">
        <f>SUM(F4:F9)</f>
        <v>84.05</v>
      </c>
      <c r="G10" s="92">
        <f t="shared" ref="G10:J10" si="0">SUM(G4:G9)</f>
        <v>723.04</v>
      </c>
      <c r="H10" s="92">
        <f t="shared" si="0"/>
        <v>29.02</v>
      </c>
      <c r="I10" s="92">
        <f t="shared" si="0"/>
        <v>24.740000000000002</v>
      </c>
      <c r="J10" s="92">
        <f t="shared" si="0"/>
        <v>96.13</v>
      </c>
    </row>
    <row r="11" spans="1:10" x14ac:dyDescent="0.25">
      <c r="A11" s="5"/>
      <c r="B11" s="37"/>
      <c r="C11" s="140"/>
      <c r="D11" s="42"/>
      <c r="E11" s="43"/>
      <c r="F11" s="40"/>
      <c r="G11" s="43"/>
      <c r="H11" s="43"/>
      <c r="I11" s="43"/>
      <c r="J11" s="44"/>
    </row>
    <row r="12" spans="1:10" ht="23.25" customHeight="1" thickBot="1" x14ac:dyDescent="0.3">
      <c r="A12" s="6"/>
      <c r="B12" s="38"/>
      <c r="C12" s="139"/>
      <c r="D12" s="45"/>
      <c r="E12" s="46"/>
      <c r="F12" s="41"/>
      <c r="G12" s="46"/>
      <c r="H12" s="46"/>
      <c r="I12" s="46"/>
      <c r="J12" s="47"/>
    </row>
    <row r="13" spans="1:10" x14ac:dyDescent="0.25">
      <c r="B13" s="64"/>
      <c r="C13" s="64"/>
      <c r="D13" s="64"/>
      <c r="E13" s="64"/>
      <c r="F13" s="64"/>
      <c r="G13" s="64"/>
      <c r="H13" s="64"/>
      <c r="I13" s="64"/>
      <c r="J13" s="6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4" sqref="B4:J7"/>
    </sheetView>
  </sheetViews>
  <sheetFormatPr defaultRowHeight="15" x14ac:dyDescent="0.25"/>
  <cols>
    <col min="1" max="1" width="12.28515625" customWidth="1"/>
    <col min="2" max="2" width="12.5703125" customWidth="1"/>
    <col min="4" max="4" width="37.140625" customWidth="1"/>
    <col min="6" max="6" width="13.42578125" customWidth="1"/>
    <col min="7" max="7" width="11.7109375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s="64" t="s">
        <v>21</v>
      </c>
      <c r="F1" s="60"/>
      <c r="G1" s="64"/>
      <c r="H1" s="64"/>
      <c r="I1" s="64" t="s">
        <v>1</v>
      </c>
      <c r="J1" s="67">
        <v>44977</v>
      </c>
    </row>
    <row r="2" spans="1:10" ht="15.75" thickBot="1" x14ac:dyDescent="0.3">
      <c r="B2" s="64"/>
      <c r="C2" s="64"/>
      <c r="D2" s="64"/>
      <c r="E2" s="64"/>
      <c r="F2" s="64"/>
      <c r="G2" s="64"/>
      <c r="H2" s="64"/>
      <c r="I2" s="64"/>
      <c r="J2" s="64"/>
    </row>
    <row r="3" spans="1:10" ht="15.75" thickBot="1" x14ac:dyDescent="0.3">
      <c r="A3" s="10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0" t="s">
        <v>9</v>
      </c>
    </row>
    <row r="4" spans="1:10" x14ac:dyDescent="0.25">
      <c r="A4" s="3" t="s">
        <v>10</v>
      </c>
      <c r="B4" s="9" t="s">
        <v>11</v>
      </c>
      <c r="C4" s="29" t="s">
        <v>30</v>
      </c>
      <c r="D4" s="30" t="s">
        <v>31</v>
      </c>
      <c r="E4" s="32" t="s">
        <v>32</v>
      </c>
      <c r="F4" s="101">
        <v>80.27</v>
      </c>
      <c r="G4" s="110">
        <v>353.5</v>
      </c>
      <c r="H4" s="32">
        <v>21.36</v>
      </c>
      <c r="I4" s="111">
        <v>23.44</v>
      </c>
      <c r="J4" s="32">
        <v>11.5</v>
      </c>
    </row>
    <row r="5" spans="1:10" x14ac:dyDescent="0.25">
      <c r="A5" s="5"/>
      <c r="B5" s="53" t="s">
        <v>18</v>
      </c>
      <c r="C5" s="29">
        <v>227</v>
      </c>
      <c r="D5" s="30" t="s">
        <v>46</v>
      </c>
      <c r="E5" s="35">
        <v>200</v>
      </c>
      <c r="F5" s="109">
        <v>19.989999999999998</v>
      </c>
      <c r="G5" s="110">
        <v>257.51</v>
      </c>
      <c r="H5" s="32">
        <v>6.8</v>
      </c>
      <c r="I5" s="111">
        <v>6.35</v>
      </c>
      <c r="J5" s="32">
        <v>43.55</v>
      </c>
    </row>
    <row r="6" spans="1:10" x14ac:dyDescent="0.25">
      <c r="A6" s="5"/>
      <c r="B6" s="53" t="s">
        <v>60</v>
      </c>
      <c r="C6" s="28">
        <v>300</v>
      </c>
      <c r="D6" s="28" t="s">
        <v>48</v>
      </c>
      <c r="E6" s="36">
        <v>200</v>
      </c>
      <c r="F6" s="109">
        <v>1.56</v>
      </c>
      <c r="G6" s="120">
        <v>48.64</v>
      </c>
      <c r="H6" s="61">
        <v>0.12</v>
      </c>
      <c r="I6" s="121">
        <v>0</v>
      </c>
      <c r="J6" s="61">
        <v>12.04</v>
      </c>
    </row>
    <row r="7" spans="1:10" x14ac:dyDescent="0.25">
      <c r="A7" s="5"/>
      <c r="B7" s="37" t="s">
        <v>63</v>
      </c>
      <c r="C7" s="32" t="s">
        <v>28</v>
      </c>
      <c r="D7" s="33" t="s">
        <v>29</v>
      </c>
      <c r="E7" s="35">
        <v>30</v>
      </c>
      <c r="F7" s="109">
        <v>3.84</v>
      </c>
      <c r="G7" s="114">
        <v>106</v>
      </c>
      <c r="H7" s="115">
        <v>3</v>
      </c>
      <c r="I7" s="115">
        <v>1.1599999999999999</v>
      </c>
      <c r="J7" s="116">
        <v>2.56</v>
      </c>
    </row>
    <row r="8" spans="1:10" ht="15.75" thickBot="1" x14ac:dyDescent="0.3">
      <c r="A8" s="6"/>
      <c r="B8" s="38"/>
      <c r="C8" s="38"/>
      <c r="D8" s="45"/>
      <c r="E8" s="96"/>
      <c r="F8" s="100"/>
      <c r="G8" s="112"/>
      <c r="H8" s="117"/>
      <c r="I8" s="119"/>
      <c r="J8" s="118"/>
    </row>
    <row r="9" spans="1:10" x14ac:dyDescent="0.25">
      <c r="A9" s="3"/>
      <c r="B9" s="9"/>
      <c r="C9" s="65"/>
      <c r="D9" s="66"/>
      <c r="E9" s="97">
        <v>580</v>
      </c>
      <c r="F9" s="101">
        <f>SUM(F4:F8)</f>
        <v>105.66</v>
      </c>
      <c r="G9" s="101">
        <f t="shared" ref="G9:J9" si="0">SUM(G4:G8)</f>
        <v>765.65</v>
      </c>
      <c r="H9" s="101">
        <f t="shared" si="0"/>
        <v>31.28</v>
      </c>
      <c r="I9" s="101">
        <f t="shared" si="0"/>
        <v>30.95</v>
      </c>
      <c r="J9" s="101">
        <f t="shared" si="0"/>
        <v>69.650000000000006</v>
      </c>
    </row>
    <row r="10" spans="1:10" x14ac:dyDescent="0.25">
      <c r="A10" s="5"/>
      <c r="B10" s="37"/>
      <c r="C10" s="37"/>
      <c r="D10" s="42"/>
      <c r="E10" s="43"/>
      <c r="F10" s="40"/>
      <c r="G10" s="43"/>
      <c r="H10" s="43"/>
      <c r="I10" s="43"/>
      <c r="J10" s="44"/>
    </row>
    <row r="11" spans="1:10" ht="15.75" thickBot="1" x14ac:dyDescent="0.3">
      <c r="A11" s="6"/>
      <c r="B11" s="38"/>
      <c r="C11" s="38"/>
      <c r="D11" s="45"/>
      <c r="E11" s="46"/>
      <c r="F11" s="41"/>
      <c r="G11" s="46"/>
      <c r="H11" s="46"/>
      <c r="I11" s="46"/>
      <c r="J11" s="47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B1" workbookViewId="0">
      <selection activeCell="B4" sqref="B4:J7"/>
    </sheetView>
  </sheetViews>
  <sheetFormatPr defaultRowHeight="15" x14ac:dyDescent="0.25"/>
  <cols>
    <col min="1" max="1" width="11.7109375" customWidth="1"/>
    <col min="2" max="2" width="14.28515625" customWidth="1"/>
    <col min="4" max="4" width="34" customWidth="1"/>
    <col min="7" max="7" width="15.85546875" customWidth="1"/>
    <col min="10" max="10" width="10.140625" bestFit="1" customWidth="1"/>
  </cols>
  <sheetData>
    <row r="1" spans="1:10" x14ac:dyDescent="0.25">
      <c r="A1" t="s">
        <v>0</v>
      </c>
      <c r="B1" s="165" t="s">
        <v>34</v>
      </c>
      <c r="C1" s="166"/>
      <c r="D1" s="167"/>
      <c r="E1" t="s">
        <v>21</v>
      </c>
      <c r="F1" s="60"/>
      <c r="I1" t="s">
        <v>1</v>
      </c>
      <c r="J1" s="67">
        <v>44964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214</v>
      </c>
      <c r="D4" s="30" t="s">
        <v>66</v>
      </c>
      <c r="E4" s="32">
        <v>260</v>
      </c>
      <c r="F4" s="101">
        <v>65.31</v>
      </c>
      <c r="G4" s="99">
        <v>392.13</v>
      </c>
      <c r="H4" s="99">
        <v>19.760000000000002</v>
      </c>
      <c r="I4" s="99">
        <v>26.16</v>
      </c>
      <c r="J4" s="99">
        <v>25.73</v>
      </c>
    </row>
    <row r="5" spans="1:10" x14ac:dyDescent="0.25">
      <c r="A5" s="5"/>
      <c r="B5" s="1" t="s">
        <v>60</v>
      </c>
      <c r="C5" s="31">
        <v>282</v>
      </c>
      <c r="D5" s="28" t="s">
        <v>27</v>
      </c>
      <c r="E5" s="61">
        <v>200</v>
      </c>
      <c r="F5" s="109">
        <v>8.43</v>
      </c>
      <c r="G5" s="98">
        <v>60.64</v>
      </c>
      <c r="H5" s="98">
        <v>0.16</v>
      </c>
      <c r="I5" s="98">
        <v>0</v>
      </c>
      <c r="J5" s="98">
        <v>14.99</v>
      </c>
    </row>
    <row r="6" spans="1:10" x14ac:dyDescent="0.25">
      <c r="A6" s="5"/>
      <c r="B6" s="1" t="s">
        <v>23</v>
      </c>
      <c r="C6" s="61" t="s">
        <v>28</v>
      </c>
      <c r="D6" s="28" t="s">
        <v>41</v>
      </c>
      <c r="E6" s="61">
        <v>40</v>
      </c>
      <c r="F6" s="109">
        <v>3.26</v>
      </c>
      <c r="G6" s="98">
        <v>80</v>
      </c>
      <c r="H6" s="98">
        <v>2.64</v>
      </c>
      <c r="I6" s="98">
        <v>0.44</v>
      </c>
      <c r="J6" s="98">
        <v>16.399999999999999</v>
      </c>
    </row>
    <row r="7" spans="1:10" ht="15.75" thickBot="1" x14ac:dyDescent="0.3">
      <c r="A7" s="6"/>
      <c r="B7" s="38"/>
      <c r="C7" s="32"/>
      <c r="D7" s="33"/>
      <c r="E7" s="35"/>
      <c r="F7" s="100"/>
      <c r="G7" s="98"/>
      <c r="H7" s="98"/>
      <c r="I7" s="98"/>
      <c r="J7" s="98"/>
    </row>
    <row r="8" spans="1:10" ht="15.75" thickBot="1" x14ac:dyDescent="0.3">
      <c r="A8" s="5"/>
      <c r="B8" s="59"/>
      <c r="C8" s="144"/>
      <c r="D8" s="145"/>
      <c r="E8" s="151">
        <v>500</v>
      </c>
      <c r="F8" s="94">
        <f>SUM(F4:F7)</f>
        <v>77.000000000000014</v>
      </c>
      <c r="G8" s="94">
        <f>SUM(G4:G7)</f>
        <v>532.77</v>
      </c>
      <c r="H8" s="94">
        <f>SUM(H4:H7)</f>
        <v>22.560000000000002</v>
      </c>
      <c r="I8" s="94">
        <f>SUM(I4:I7)</f>
        <v>26.6</v>
      </c>
      <c r="J8" s="94">
        <f>SUM(J4:J7)</f>
        <v>57.12</v>
      </c>
    </row>
    <row r="9" spans="1:10" ht="15.75" thickBot="1" x14ac:dyDescent="0.3">
      <c r="A9" s="3"/>
      <c r="B9" s="9"/>
      <c r="C9" s="146"/>
      <c r="D9" s="137"/>
      <c r="E9" s="125"/>
      <c r="F9" s="95"/>
      <c r="G9" s="125"/>
      <c r="H9" s="95"/>
      <c r="I9" s="95"/>
      <c r="J9" s="154"/>
    </row>
    <row r="10" spans="1:10" x14ac:dyDescent="0.25">
      <c r="A10" s="5"/>
      <c r="B10" s="37"/>
      <c r="C10" s="37"/>
      <c r="D10" s="42"/>
      <c r="E10" s="43"/>
      <c r="F10" s="40"/>
      <c r="G10" s="43"/>
      <c r="H10" s="43"/>
      <c r="I10" s="43"/>
      <c r="J10" s="44"/>
    </row>
    <row r="11" spans="1:10" ht="15.75" thickBot="1" x14ac:dyDescent="0.3">
      <c r="A11" s="6"/>
      <c r="B11" s="38"/>
      <c r="C11" s="38"/>
      <c r="D11" s="45"/>
      <c r="E11" s="46"/>
      <c r="F11" s="41"/>
      <c r="G11" s="141"/>
      <c r="H11" s="46"/>
      <c r="I11" s="46"/>
      <c r="J11" s="4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31" sqref="I31:I32"/>
    </sheetView>
  </sheetViews>
  <sheetFormatPr defaultRowHeight="15" x14ac:dyDescent="0.25"/>
  <cols>
    <col min="1" max="1" width="12" customWidth="1"/>
    <col min="2" max="2" width="14.28515625" customWidth="1"/>
    <col min="4" max="4" width="32.85546875" customWidth="1"/>
    <col min="7" max="7" width="11.7109375" customWidth="1"/>
  </cols>
  <sheetData>
    <row r="1" spans="1:10" x14ac:dyDescent="0.25">
      <c r="A1" t="s">
        <v>0</v>
      </c>
      <c r="B1" s="165" t="s">
        <v>22</v>
      </c>
      <c r="C1" s="166"/>
      <c r="D1" s="167"/>
      <c r="E1" t="s">
        <v>21</v>
      </c>
      <c r="F1" s="60"/>
      <c r="I1" t="s">
        <v>1</v>
      </c>
      <c r="J1" s="67" t="s">
        <v>44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161</v>
      </c>
      <c r="D4" s="28" t="s">
        <v>35</v>
      </c>
      <c r="E4" s="36" t="s">
        <v>36</v>
      </c>
      <c r="F4" s="39">
        <v>46.18</v>
      </c>
      <c r="G4" s="28">
        <v>122.76</v>
      </c>
      <c r="H4" s="75">
        <v>14.8</v>
      </c>
      <c r="I4" s="75">
        <v>2.76</v>
      </c>
      <c r="J4" s="75">
        <v>9.6999999999999993</v>
      </c>
    </row>
    <row r="5" spans="1:10" x14ac:dyDescent="0.25">
      <c r="A5" s="5"/>
      <c r="B5" s="1" t="s">
        <v>12</v>
      </c>
      <c r="C5" s="31">
        <v>241</v>
      </c>
      <c r="D5" s="28" t="s">
        <v>37</v>
      </c>
      <c r="E5" s="36">
        <v>180</v>
      </c>
      <c r="F5" s="40">
        <v>13.21</v>
      </c>
      <c r="G5" s="28">
        <v>206.15</v>
      </c>
      <c r="H5" s="75">
        <v>3.83</v>
      </c>
      <c r="I5" s="75">
        <v>7.27</v>
      </c>
      <c r="J5" s="75">
        <v>27.95</v>
      </c>
    </row>
    <row r="6" spans="1:10" x14ac:dyDescent="0.25">
      <c r="A6" s="5"/>
      <c r="B6" s="1" t="s">
        <v>23</v>
      </c>
      <c r="C6" s="29" t="s">
        <v>38</v>
      </c>
      <c r="D6" s="30" t="s">
        <v>42</v>
      </c>
      <c r="E6" s="62" t="s">
        <v>39</v>
      </c>
      <c r="F6" s="40">
        <v>6.54</v>
      </c>
      <c r="G6" s="76">
        <v>3.8</v>
      </c>
      <c r="H6" s="76">
        <v>0.34</v>
      </c>
      <c r="I6" s="76">
        <v>0</v>
      </c>
      <c r="J6" s="76">
        <v>2.14</v>
      </c>
    </row>
    <row r="7" spans="1:10" x14ac:dyDescent="0.25">
      <c r="A7" s="5"/>
      <c r="B7" s="63"/>
      <c r="C7" s="29">
        <v>283</v>
      </c>
      <c r="D7" s="30" t="s">
        <v>40</v>
      </c>
      <c r="E7" s="36">
        <v>200</v>
      </c>
      <c r="F7" s="40">
        <v>6.31</v>
      </c>
      <c r="G7" s="30">
        <v>113.79</v>
      </c>
      <c r="H7" s="76">
        <v>0.56000000000000005</v>
      </c>
      <c r="I7" s="76">
        <v>0</v>
      </c>
      <c r="J7" s="76">
        <v>27.89</v>
      </c>
    </row>
    <row r="8" spans="1:10" x14ac:dyDescent="0.25">
      <c r="A8" s="5"/>
      <c r="B8" s="63"/>
      <c r="C8" s="61" t="s">
        <v>28</v>
      </c>
      <c r="D8" s="28" t="s">
        <v>41</v>
      </c>
      <c r="E8" s="36">
        <v>40</v>
      </c>
      <c r="F8" s="40">
        <v>2.76</v>
      </c>
      <c r="G8" s="40">
        <v>80</v>
      </c>
      <c r="H8" s="40">
        <v>2.64</v>
      </c>
      <c r="I8" s="40">
        <v>0.44</v>
      </c>
      <c r="J8" s="40">
        <v>16.399999999999999</v>
      </c>
    </row>
    <row r="9" spans="1:10" x14ac:dyDescent="0.25">
      <c r="A9" s="5"/>
      <c r="B9" s="63"/>
      <c r="C9" s="61"/>
      <c r="D9" s="28" t="s">
        <v>43</v>
      </c>
      <c r="E9" s="36">
        <v>150</v>
      </c>
      <c r="F9" s="40">
        <v>14</v>
      </c>
      <c r="G9" s="40">
        <v>67.5</v>
      </c>
      <c r="H9" s="40">
        <v>0.4</v>
      </c>
      <c r="I9" s="40">
        <v>0.4</v>
      </c>
      <c r="J9" s="40">
        <v>10.4</v>
      </c>
    </row>
    <row r="10" spans="1:10" ht="15.75" thickBot="1" x14ac:dyDescent="0.3">
      <c r="A10" s="5"/>
      <c r="B10" s="63"/>
      <c r="C10" s="61"/>
      <c r="D10" s="28" t="s">
        <v>33</v>
      </c>
      <c r="E10" s="36">
        <v>695</v>
      </c>
      <c r="F10" s="40">
        <f>SUM(F4:F9)</f>
        <v>89.000000000000014</v>
      </c>
      <c r="G10" s="40">
        <f>SUM(G4:G9)</f>
        <v>594</v>
      </c>
      <c r="H10" s="40">
        <f t="shared" ref="H10:J10" si="0">SUM(H4:H9)</f>
        <v>22.57</v>
      </c>
      <c r="I10" s="40">
        <f t="shared" si="0"/>
        <v>10.87</v>
      </c>
      <c r="J10" s="40">
        <f t="shared" si="0"/>
        <v>94.480000000000018</v>
      </c>
    </row>
    <row r="11" spans="1:10" x14ac:dyDescent="0.25">
      <c r="A11" s="3" t="s">
        <v>13</v>
      </c>
      <c r="B11" s="53"/>
      <c r="C11" s="37"/>
      <c r="D11" s="42"/>
      <c r="E11" s="43"/>
      <c r="F11" s="40"/>
      <c r="G11" s="43"/>
      <c r="H11" s="40"/>
      <c r="I11" s="40"/>
      <c r="J11" s="40"/>
    </row>
    <row r="12" spans="1:10" x14ac:dyDescent="0.25">
      <c r="A12" s="5"/>
      <c r="B12" s="37"/>
      <c r="C12" s="37"/>
      <c r="D12" s="42"/>
      <c r="E12" s="43"/>
      <c r="F12" s="40"/>
      <c r="G12" s="43"/>
      <c r="H12" s="43"/>
      <c r="I12" s="43"/>
      <c r="J12" s="43"/>
    </row>
    <row r="13" spans="1:10" ht="15.75" thickBot="1" x14ac:dyDescent="0.3">
      <c r="A13" s="6"/>
      <c r="B13" s="37"/>
      <c r="C13" s="37"/>
      <c r="D13" s="42"/>
      <c r="E13" s="43"/>
      <c r="F13" s="40"/>
      <c r="G13" s="43"/>
      <c r="H13" s="43"/>
      <c r="I13" s="43"/>
      <c r="J13" s="43"/>
    </row>
    <row r="14" spans="1:10" x14ac:dyDescent="0.25">
      <c r="A14" s="5" t="s">
        <v>14</v>
      </c>
      <c r="B14" s="8" t="s">
        <v>15</v>
      </c>
      <c r="C14" s="48"/>
      <c r="D14" s="49"/>
      <c r="E14" s="50"/>
      <c r="F14" s="51"/>
      <c r="G14" s="50"/>
      <c r="H14" s="50"/>
      <c r="I14" s="50"/>
      <c r="J14" s="52"/>
    </row>
    <row r="15" spans="1:10" x14ac:dyDescent="0.25">
      <c r="A15" s="5"/>
      <c r="B15" s="1" t="s">
        <v>16</v>
      </c>
      <c r="C15" s="37"/>
      <c r="D15" s="42"/>
      <c r="E15" s="43"/>
      <c r="F15" s="40"/>
      <c r="G15" s="43"/>
      <c r="H15" s="43"/>
      <c r="I15" s="43"/>
      <c r="J15" s="44"/>
    </row>
    <row r="16" spans="1:10" x14ac:dyDescent="0.25">
      <c r="A16" s="5"/>
      <c r="B16" s="1" t="s">
        <v>17</v>
      </c>
      <c r="C16" s="37"/>
      <c r="D16" s="42"/>
      <c r="E16" s="43"/>
      <c r="F16" s="40"/>
      <c r="G16" s="43"/>
      <c r="H16" s="43"/>
      <c r="I16" s="43"/>
      <c r="J16" s="44"/>
    </row>
    <row r="17" spans="1:10" x14ac:dyDescent="0.25">
      <c r="A17" s="5"/>
      <c r="B17" s="1" t="s">
        <v>18</v>
      </c>
      <c r="C17" s="37"/>
      <c r="D17" s="42"/>
      <c r="E17" s="43"/>
      <c r="F17" s="40"/>
      <c r="G17" s="43"/>
      <c r="H17" s="43"/>
      <c r="I17" s="43"/>
      <c r="J17" s="44"/>
    </row>
    <row r="18" spans="1:10" x14ac:dyDescent="0.25">
      <c r="A18" s="5"/>
      <c r="B18" s="1" t="s">
        <v>19</v>
      </c>
      <c r="C18" s="37"/>
      <c r="D18" s="42"/>
      <c r="E18" s="43"/>
      <c r="F18" s="40"/>
      <c r="G18" s="43"/>
      <c r="H18" s="43"/>
      <c r="I18" s="43"/>
      <c r="J18" s="44"/>
    </row>
    <row r="19" spans="1:10" x14ac:dyDescent="0.25">
      <c r="A19" s="5"/>
      <c r="B19" s="1" t="s">
        <v>24</v>
      </c>
      <c r="C19" s="37"/>
      <c r="D19" s="42"/>
      <c r="E19" s="43"/>
      <c r="F19" s="40"/>
      <c r="G19" s="43"/>
      <c r="H19" s="43"/>
      <c r="I19" s="43"/>
      <c r="J19" s="44"/>
    </row>
    <row r="20" spans="1:10" x14ac:dyDescent="0.25">
      <c r="A20" s="5"/>
      <c r="B20" s="1" t="s">
        <v>20</v>
      </c>
      <c r="C20" s="37"/>
      <c r="D20" s="42"/>
      <c r="E20" s="43"/>
      <c r="F20" s="40"/>
      <c r="G20" s="43"/>
      <c r="H20" s="43"/>
      <c r="I20" s="43"/>
      <c r="J20" s="44"/>
    </row>
    <row r="21" spans="1:10" x14ac:dyDescent="0.25">
      <c r="A21" s="5"/>
      <c r="B21" s="54"/>
      <c r="C21" s="54"/>
      <c r="D21" s="55"/>
      <c r="E21" s="56"/>
      <c r="F21" s="57"/>
      <c r="G21" s="56"/>
      <c r="H21" s="56"/>
      <c r="I21" s="56"/>
      <c r="J21" s="58"/>
    </row>
    <row r="22" spans="1:10" ht="15.75" thickBot="1" x14ac:dyDescent="0.3">
      <c r="A22" s="6"/>
      <c r="B22" s="38"/>
      <c r="C22" s="38"/>
      <c r="D22" s="45"/>
      <c r="E22" s="46"/>
      <c r="F22" s="41"/>
      <c r="G22" s="46"/>
      <c r="H22" s="46"/>
      <c r="I22" s="46"/>
      <c r="J22" s="47"/>
    </row>
    <row r="23" spans="1:10" x14ac:dyDescent="0.25">
      <c r="F23" s="64"/>
      <c r="G23" s="64"/>
      <c r="H23" s="64"/>
      <c r="I23" s="64"/>
      <c r="J23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16.09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2023-02-16T13:04:09Z</cp:lastPrinted>
  <dcterms:created xsi:type="dcterms:W3CDTF">2015-06-05T18:19:34Z</dcterms:created>
  <dcterms:modified xsi:type="dcterms:W3CDTF">2023-02-20T12:42:52Z</dcterms:modified>
</cp:coreProperties>
</file>